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ad\Desktop\na stránky\"/>
    </mc:Choice>
  </mc:AlternateContent>
  <xr:revisionPtr revIDLastSave="0" documentId="13_ncr:1_{C67F176E-D8C2-4FCF-ACBE-74C00D7A6C17}" xr6:coauthVersionLast="47" xr6:coauthVersionMax="47" xr10:uidLastSave="{00000000-0000-0000-0000-000000000000}"/>
  <bookViews>
    <workbookView xWindow="-120" yWindow="-120" windowWidth="25440" windowHeight="15390" xr2:uid="{FC73ABE4-6D82-4471-AC69-C656DBC30F41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C38" i="1"/>
  <c r="B38" i="1"/>
  <c r="A38" i="1"/>
  <c r="E37" i="1"/>
  <c r="C37" i="1"/>
  <c r="B37" i="1"/>
  <c r="A37" i="1"/>
  <c r="E36" i="1"/>
  <c r="D36" i="1"/>
  <c r="C36" i="1"/>
  <c r="B36" i="1"/>
  <c r="A36" i="1"/>
  <c r="E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C30" i="1"/>
  <c r="B30" i="1"/>
  <c r="A30" i="1"/>
  <c r="E29" i="1"/>
  <c r="D29" i="1"/>
  <c r="C29" i="1"/>
  <c r="B29" i="1"/>
  <c r="A29" i="1"/>
  <c r="E28" i="1"/>
  <c r="C28" i="1"/>
  <c r="B28" i="1"/>
  <c r="A28" i="1"/>
  <c r="E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A18" i="1"/>
  <c r="B16" i="1"/>
  <c r="E14" i="1"/>
  <c r="D14" i="1"/>
  <c r="C14" i="1"/>
  <c r="B14" i="1"/>
  <c r="A14" i="1"/>
  <c r="E13" i="1"/>
  <c r="C13" i="1"/>
  <c r="B13" i="1"/>
  <c r="A13" i="1"/>
  <c r="E12" i="1"/>
  <c r="C12" i="1"/>
  <c r="B12" i="1"/>
  <c r="A12" i="1"/>
  <c r="E11" i="1"/>
  <c r="C11" i="1"/>
  <c r="B11" i="1"/>
  <c r="A11" i="1"/>
  <c r="E10" i="1"/>
  <c r="C10" i="1"/>
  <c r="B10" i="1"/>
  <c r="A10" i="1"/>
  <c r="E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C5" i="1"/>
  <c r="B5" i="1"/>
  <c r="A5" i="1"/>
  <c r="C44" i="1" l="1"/>
  <c r="C16" i="1"/>
  <c r="D16" i="1"/>
  <c r="E16" i="1"/>
  <c r="D44" i="1"/>
  <c r="E44" i="1"/>
</calcChain>
</file>

<file path=xl/sharedStrings.xml><?xml version="1.0" encoding="utf-8"?>
<sst xmlns="http://schemas.openxmlformats.org/spreadsheetml/2006/main" count="11" uniqueCount="11">
  <si>
    <t>Schválený rozpočet na rok 2022</t>
  </si>
  <si>
    <t>§</t>
  </si>
  <si>
    <t>text</t>
  </si>
  <si>
    <t>Rozpočet rok 2021</t>
  </si>
  <si>
    <t>Očekávané plnění rozpočtu 2021</t>
  </si>
  <si>
    <t>Návrh rozpočtu 2022</t>
  </si>
  <si>
    <t>I. Rozpočtové příjmy</t>
  </si>
  <si>
    <t>Schváleno dne : 30.12.2021</t>
  </si>
  <si>
    <t>Lenka Ille Šporková</t>
  </si>
  <si>
    <t>Vyvěšeno dne :</t>
  </si>
  <si>
    <t xml:space="preserve">Sejmuto dne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</si>
</sst>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ad/Desktop/LENKA/N&#225;vrh_rozpo&#269;tu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- položky"/>
      <sheetName val="Rozpočet konečný"/>
      <sheetName val="Rozpočet - §"/>
      <sheetName val="Rozpočet - výhled"/>
      <sheetName val="Výhled"/>
      <sheetName val="Položky odhad"/>
    </sheetNames>
    <sheetDataSet>
      <sheetData sheetId="0">
        <row r="21">
          <cell r="A21"/>
          <cell r="C21" t="str">
            <v>bez §</v>
          </cell>
          <cell r="D21">
            <v>1738100</v>
          </cell>
          <cell r="G21">
            <v>2044589</v>
          </cell>
        </row>
        <row r="24">
          <cell r="A24">
            <v>2122</v>
          </cell>
          <cell r="C24" t="str">
            <v>Sběr a zpracování druhotných surovin</v>
          </cell>
          <cell r="D24">
            <v>0</v>
          </cell>
          <cell r="F24">
            <v>12576</v>
          </cell>
          <cell r="G24">
            <v>0</v>
          </cell>
        </row>
        <row r="27">
          <cell r="A27">
            <v>2310</v>
          </cell>
          <cell r="C27" t="str">
            <v>Pitná voda</v>
          </cell>
          <cell r="D27">
            <v>1000</v>
          </cell>
          <cell r="F27">
            <v>2000</v>
          </cell>
          <cell r="G27">
            <v>1000</v>
          </cell>
        </row>
        <row r="30">
          <cell r="A30">
            <v>3319</v>
          </cell>
          <cell r="C30" t="str">
            <v>Ostatní záležitosti kultury</v>
          </cell>
          <cell r="D30">
            <v>7000</v>
          </cell>
          <cell r="F30">
            <v>4932</v>
          </cell>
          <cell r="G30">
            <v>7000</v>
          </cell>
        </row>
        <row r="34">
          <cell r="A34">
            <v>3612</v>
          </cell>
          <cell r="C34" t="str">
            <v>Bytové hospodářství</v>
          </cell>
          <cell r="D34">
            <v>34500</v>
          </cell>
          <cell r="G34">
            <v>34500</v>
          </cell>
        </row>
        <row r="39">
          <cell r="A39">
            <v>3613</v>
          </cell>
          <cell r="C39" t="str">
            <v>Nebytové hospodářství</v>
          </cell>
          <cell r="D39">
            <v>7000</v>
          </cell>
          <cell r="G39">
            <v>7000</v>
          </cell>
        </row>
        <row r="43">
          <cell r="A43">
            <v>3639</v>
          </cell>
          <cell r="C43" t="str">
            <v>Komunální služby a územní rozvoj j. n.</v>
          </cell>
          <cell r="D43">
            <v>75600</v>
          </cell>
          <cell r="G43">
            <v>151200</v>
          </cell>
        </row>
        <row r="46">
          <cell r="A46">
            <v>3725</v>
          </cell>
          <cell r="C46" t="str">
            <v>Využívání a zneškodňování komun. odpadů</v>
          </cell>
          <cell r="D46">
            <v>12000</v>
          </cell>
          <cell r="G46">
            <v>12000</v>
          </cell>
        </row>
        <row r="50">
          <cell r="A50">
            <v>6310</v>
          </cell>
          <cell r="C50" t="str">
            <v>Obecné příjmy a výdaje z finančních operací</v>
          </cell>
          <cell r="D50">
            <v>1400</v>
          </cell>
          <cell r="G50">
            <v>1400</v>
          </cell>
        </row>
        <row r="53">
          <cell r="A53">
            <v>6330</v>
          </cell>
          <cell r="C53" t="str">
            <v>Převody vlastním fondům v rozpočtech úz. úr.</v>
          </cell>
          <cell r="D53">
            <v>0</v>
          </cell>
          <cell r="F53">
            <v>80000</v>
          </cell>
          <cell r="G53">
            <v>0</v>
          </cell>
        </row>
        <row r="55">
          <cell r="C55" t="str">
            <v>Rozpočtové příjmy celkem</v>
          </cell>
        </row>
        <row r="57">
          <cell r="A57" t="str">
            <v>II. Rozpočtové výdaje</v>
          </cell>
        </row>
        <row r="60">
          <cell r="A60">
            <v>2212</v>
          </cell>
          <cell r="C60" t="str">
            <v>Silnice</v>
          </cell>
          <cell r="D60">
            <v>0</v>
          </cell>
          <cell r="F60">
            <v>0</v>
          </cell>
          <cell r="G60">
            <v>0</v>
          </cell>
        </row>
        <row r="66">
          <cell r="A66">
            <v>2219</v>
          </cell>
          <cell r="C66" t="str">
            <v>Ostatní záležitosti pozemních komunikací</v>
          </cell>
          <cell r="D66">
            <v>120000</v>
          </cell>
          <cell r="F66">
            <v>27769</v>
          </cell>
          <cell r="G66">
            <v>305000</v>
          </cell>
        </row>
        <row r="70">
          <cell r="A70">
            <v>2221</v>
          </cell>
          <cell r="C70" t="str">
            <v>Provoz veřejné silniční dopravy</v>
          </cell>
          <cell r="D70">
            <v>100000</v>
          </cell>
          <cell r="F70">
            <v>24890</v>
          </cell>
          <cell r="G70">
            <v>0</v>
          </cell>
        </row>
        <row r="73">
          <cell r="A73">
            <v>2329</v>
          </cell>
          <cell r="C73" t="str">
            <v>Odvádění a čištění odpadních vod</v>
          </cell>
          <cell r="D73">
            <v>0</v>
          </cell>
          <cell r="F73">
            <v>20000</v>
          </cell>
          <cell r="G73">
            <v>20000</v>
          </cell>
        </row>
        <row r="80">
          <cell r="A80">
            <v>3399</v>
          </cell>
        </row>
        <row r="81">
          <cell r="C81" t="str">
            <v>Ostatní záležitosti kultury, církví a sděl. prostř.</v>
          </cell>
          <cell r="D81">
            <v>100000</v>
          </cell>
          <cell r="G81">
            <v>115000</v>
          </cell>
        </row>
        <row r="84">
          <cell r="A84">
            <v>3429</v>
          </cell>
          <cell r="C84" t="str">
            <v>Ostatní zájmová činnost a rekreace</v>
          </cell>
          <cell r="D84">
            <v>0</v>
          </cell>
          <cell r="F84">
            <v>56966</v>
          </cell>
          <cell r="G84">
            <v>3000</v>
          </cell>
        </row>
        <row r="88">
          <cell r="A88">
            <v>3612</v>
          </cell>
          <cell r="C88" t="str">
            <v>Bytové hospodářství</v>
          </cell>
          <cell r="D88">
            <v>6000</v>
          </cell>
          <cell r="F88">
            <v>1242</v>
          </cell>
          <cell r="G88">
            <v>6000</v>
          </cell>
        </row>
        <row r="97">
          <cell r="A97">
            <v>3613</v>
          </cell>
          <cell r="C97" t="str">
            <v>Nebytové hospodářství</v>
          </cell>
          <cell r="D97">
            <v>53500</v>
          </cell>
          <cell r="G97">
            <v>53500</v>
          </cell>
        </row>
        <row r="102">
          <cell r="A102">
            <v>3631</v>
          </cell>
          <cell r="C102" t="str">
            <v>Veřejné osvětlení</v>
          </cell>
          <cell r="D102">
            <v>21000</v>
          </cell>
          <cell r="G102">
            <v>27000</v>
          </cell>
        </row>
        <row r="109">
          <cell r="A109">
            <v>3639</v>
          </cell>
          <cell r="C109" t="str">
            <v>Komunální služby a územní rozvoj</v>
          </cell>
          <cell r="D109">
            <v>0</v>
          </cell>
          <cell r="F109">
            <v>142861</v>
          </cell>
          <cell r="G109">
            <v>127000</v>
          </cell>
        </row>
        <row r="114">
          <cell r="A114">
            <v>3722</v>
          </cell>
          <cell r="C114" t="str">
            <v>Sběr a svoz komunálních odpadů</v>
          </cell>
          <cell r="D114">
            <v>173000</v>
          </cell>
          <cell r="G114">
            <v>225000</v>
          </cell>
        </row>
        <row r="124">
          <cell r="A124">
            <v>3745</v>
          </cell>
          <cell r="C124" t="str">
            <v>Péče o vzhled obcí a veřejnou zeleň</v>
          </cell>
          <cell r="D124">
            <v>112000</v>
          </cell>
          <cell r="F124">
            <v>141961</v>
          </cell>
          <cell r="G124">
            <v>112000</v>
          </cell>
        </row>
        <row r="128">
          <cell r="A128">
            <v>5213</v>
          </cell>
          <cell r="C128" t="str">
            <v>Podpora krizového řízení a nouzového plán.</v>
          </cell>
          <cell r="D128">
            <v>0</v>
          </cell>
          <cell r="F128">
            <v>10729</v>
          </cell>
          <cell r="G128">
            <v>15000</v>
          </cell>
        </row>
        <row r="131">
          <cell r="A131">
            <v>5274</v>
          </cell>
          <cell r="C131" t="str">
            <v>Volby do zastupitelstev ÚSC</v>
          </cell>
          <cell r="D131">
            <v>15000</v>
          </cell>
          <cell r="F131">
            <v>0</v>
          </cell>
          <cell r="G131">
            <v>0</v>
          </cell>
        </row>
        <row r="136">
          <cell r="A136">
            <v>5512</v>
          </cell>
          <cell r="C136" t="str">
            <v>Požární ochrana - dobrovolná část</v>
          </cell>
          <cell r="D136">
            <v>30000</v>
          </cell>
          <cell r="F136">
            <v>22700</v>
          </cell>
          <cell r="G136">
            <v>30000</v>
          </cell>
        </row>
        <row r="140">
          <cell r="A140">
            <v>6112</v>
          </cell>
          <cell r="C140" t="str">
            <v>Zastupitelstva obcí</v>
          </cell>
          <cell r="D140">
            <v>555000</v>
          </cell>
          <cell r="G140">
            <v>555000</v>
          </cell>
        </row>
        <row r="143">
          <cell r="A143">
            <v>6114</v>
          </cell>
          <cell r="C143" t="str">
            <v>Volby do Parlamentu ČR</v>
          </cell>
          <cell r="D143">
            <v>0</v>
          </cell>
          <cell r="F143">
            <v>21699</v>
          </cell>
          <cell r="G143">
            <v>0</v>
          </cell>
        </row>
        <row r="168">
          <cell r="A168">
            <v>6171</v>
          </cell>
          <cell r="C168" t="str">
            <v>Činnost místní správy</v>
          </cell>
          <cell r="D168">
            <v>467000</v>
          </cell>
          <cell r="G168">
            <v>540788</v>
          </cell>
        </row>
        <row r="171">
          <cell r="A171">
            <v>6310</v>
          </cell>
          <cell r="C171" t="str">
            <v>Obecné příjmy a výdaje z finančních operací</v>
          </cell>
          <cell r="D171">
            <v>10100</v>
          </cell>
          <cell r="G171">
            <v>10100</v>
          </cell>
        </row>
        <row r="174">
          <cell r="A174">
            <v>6320</v>
          </cell>
          <cell r="C174" t="str">
            <v>Pojištění funkčně nespecifikované</v>
          </cell>
          <cell r="D174">
            <v>6000</v>
          </cell>
          <cell r="F174">
            <v>5832</v>
          </cell>
          <cell r="G174">
            <v>6000</v>
          </cell>
        </row>
        <row r="177">
          <cell r="A177">
            <v>6330</v>
          </cell>
          <cell r="C177" t="str">
            <v>Převody vlastním fondům v rozpočtech úz. úr</v>
          </cell>
          <cell r="D177">
            <v>0</v>
          </cell>
          <cell r="F177">
            <v>80000</v>
          </cell>
          <cell r="G177">
            <v>0</v>
          </cell>
        </row>
        <row r="181">
          <cell r="A181">
            <v>6399</v>
          </cell>
          <cell r="C181" t="str">
            <v>Ostatní finanční operace</v>
          </cell>
          <cell r="D181">
            <v>99000</v>
          </cell>
          <cell r="F181">
            <v>0</v>
          </cell>
          <cell r="G181">
            <v>99000</v>
          </cell>
        </row>
        <row r="184">
          <cell r="A184">
            <v>6402</v>
          </cell>
          <cell r="C184" t="str">
            <v>Finanční vypořádání min. let</v>
          </cell>
          <cell r="D184">
            <v>9000</v>
          </cell>
          <cell r="F184">
            <v>8219</v>
          </cell>
          <cell r="G184">
            <v>9301</v>
          </cell>
        </row>
        <row r="186">
          <cell r="C186" t="str">
            <v>Rozpočtové výdaje celkem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BCC2-D819-4906-AA67-F28609763D73}">
  <dimension ref="A1:E46"/>
  <sheetViews>
    <sheetView tabSelected="1" topLeftCell="A25" workbookViewId="0">
      <selection activeCell="K46" sqref="K46"/>
    </sheetView>
  </sheetViews>
  <sheetFormatPr defaultRowHeight="15" x14ac:dyDescent="0.25"/>
  <cols>
    <col min="1" max="1" width="9.28515625" customWidth="1"/>
    <col min="2" max="2" width="42.85546875" customWidth="1"/>
    <col min="3" max="4" width="11.140625" customWidth="1"/>
    <col min="5" max="5" width="10.5703125" customWidth="1"/>
  </cols>
  <sheetData>
    <row r="1" spans="1:5" ht="21" x14ac:dyDescent="0.35">
      <c r="A1" s="10" t="s">
        <v>0</v>
      </c>
      <c r="B1" s="10"/>
      <c r="C1" s="10"/>
      <c r="D1" s="10"/>
      <c r="E1" s="10"/>
    </row>
    <row r="2" spans="1:5" ht="58.5" customHeight="1" x14ac:dyDescent="0.25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</row>
    <row r="3" spans="1:5" x14ac:dyDescent="0.25">
      <c r="A3" s="4" t="s">
        <v>6</v>
      </c>
      <c r="B3" s="4"/>
      <c r="C3" s="5"/>
      <c r="D3" s="4"/>
      <c r="E3" s="4"/>
    </row>
    <row r="4" spans="1:5" x14ac:dyDescent="0.25">
      <c r="A4" s="6"/>
      <c r="B4" s="6"/>
      <c r="C4" s="6"/>
      <c r="D4" s="6"/>
      <c r="E4" s="6"/>
    </row>
    <row r="5" spans="1:5" x14ac:dyDescent="0.25">
      <c r="A5" s="6">
        <f>'[1]Rozpočet - položky'!A21</f>
        <v>0</v>
      </c>
      <c r="B5" s="6" t="str">
        <f>'[1]Rozpočet - položky'!C21</f>
        <v>bez §</v>
      </c>
      <c r="C5" s="7">
        <f>'[1]Rozpočet - položky'!D21</f>
        <v>1738100</v>
      </c>
      <c r="D5" s="7">
        <v>2200000</v>
      </c>
      <c r="E5" s="7">
        <f>'[1]Rozpočet - položky'!G21</f>
        <v>2044589</v>
      </c>
    </row>
    <row r="6" spans="1:5" x14ac:dyDescent="0.25">
      <c r="A6" s="6">
        <f>'[1]Rozpočet - položky'!A24</f>
        <v>2122</v>
      </c>
      <c r="B6" s="6" t="str">
        <f>'[1]Rozpočet - položky'!C24</f>
        <v>Sběr a zpracování druhotných surovin</v>
      </c>
      <c r="C6" s="7">
        <f>'[1]Rozpočet - položky'!D24</f>
        <v>0</v>
      </c>
      <c r="D6" s="7">
        <f>'[1]Rozpočet - položky'!F24</f>
        <v>12576</v>
      </c>
      <c r="E6" s="7">
        <f>'[1]Rozpočet - položky'!G24</f>
        <v>0</v>
      </c>
    </row>
    <row r="7" spans="1:5" x14ac:dyDescent="0.25">
      <c r="A7" s="6">
        <f>'[1]Rozpočet - položky'!A27</f>
        <v>2310</v>
      </c>
      <c r="B7" s="6" t="str">
        <f>'[1]Rozpočet - položky'!C27</f>
        <v>Pitná voda</v>
      </c>
      <c r="C7" s="7">
        <f>'[1]Rozpočet - položky'!D27</f>
        <v>1000</v>
      </c>
      <c r="D7" s="7">
        <f>'[1]Rozpočet - položky'!F27</f>
        <v>2000</v>
      </c>
      <c r="E7" s="7">
        <f>'[1]Rozpočet - položky'!G27</f>
        <v>1000</v>
      </c>
    </row>
    <row r="8" spans="1:5" x14ac:dyDescent="0.25">
      <c r="A8" s="6">
        <f>'[1]Rozpočet - položky'!A30</f>
        <v>3319</v>
      </c>
      <c r="B8" s="6" t="str">
        <f>'[1]Rozpočet - položky'!C30</f>
        <v>Ostatní záležitosti kultury</v>
      </c>
      <c r="C8" s="7">
        <f>'[1]Rozpočet - položky'!D30</f>
        <v>7000</v>
      </c>
      <c r="D8" s="7">
        <f>'[1]Rozpočet - položky'!F30</f>
        <v>4932</v>
      </c>
      <c r="E8" s="7">
        <f>'[1]Rozpočet - položky'!G30</f>
        <v>7000</v>
      </c>
    </row>
    <row r="9" spans="1:5" x14ac:dyDescent="0.25">
      <c r="A9" s="6">
        <f>'[1]Rozpočet - položky'!A34</f>
        <v>3612</v>
      </c>
      <c r="B9" s="6" t="str">
        <f>'[1]Rozpočet - položky'!C34</f>
        <v>Bytové hospodářství</v>
      </c>
      <c r="C9" s="7">
        <f>'[1]Rozpočet - položky'!D34</f>
        <v>34500</v>
      </c>
      <c r="D9" s="7">
        <v>34500</v>
      </c>
      <c r="E9" s="7">
        <f>'[1]Rozpočet - položky'!G34</f>
        <v>34500</v>
      </c>
    </row>
    <row r="10" spans="1:5" x14ac:dyDescent="0.25">
      <c r="A10" s="6">
        <f>'[1]Rozpočet - položky'!A39</f>
        <v>3613</v>
      </c>
      <c r="B10" s="6" t="str">
        <f>'[1]Rozpočet - položky'!C39</f>
        <v>Nebytové hospodářství</v>
      </c>
      <c r="C10" s="7">
        <f>'[1]Rozpočet - položky'!D39</f>
        <v>7000</v>
      </c>
      <c r="D10" s="7">
        <v>7000</v>
      </c>
      <c r="E10" s="7">
        <f>'[1]Rozpočet - položky'!G39</f>
        <v>7000</v>
      </c>
    </row>
    <row r="11" spans="1:5" x14ac:dyDescent="0.25">
      <c r="A11" s="6">
        <f>'[1]Rozpočet - položky'!A43</f>
        <v>3639</v>
      </c>
      <c r="B11" s="6" t="str">
        <f>'[1]Rozpočet - položky'!C43</f>
        <v>Komunální služby a územní rozvoj j. n.</v>
      </c>
      <c r="C11" s="7">
        <f>'[1]Rozpočet - položky'!D43</f>
        <v>75600</v>
      </c>
      <c r="D11" s="7">
        <v>75600</v>
      </c>
      <c r="E11" s="7">
        <f>'[1]Rozpočet - položky'!G43</f>
        <v>151200</v>
      </c>
    </row>
    <row r="12" spans="1:5" x14ac:dyDescent="0.25">
      <c r="A12" s="6">
        <f>'[1]Rozpočet - položky'!A46</f>
        <v>3725</v>
      </c>
      <c r="B12" s="6" t="str">
        <f>'[1]Rozpočet - položky'!C46</f>
        <v>Využívání a zneškodňování komun. odpadů</v>
      </c>
      <c r="C12" s="7">
        <f>'[1]Rozpočet - položky'!D46</f>
        <v>12000</v>
      </c>
      <c r="D12" s="7">
        <v>7800</v>
      </c>
      <c r="E12" s="7">
        <f>'[1]Rozpočet - položky'!G46</f>
        <v>12000</v>
      </c>
    </row>
    <row r="13" spans="1:5" x14ac:dyDescent="0.25">
      <c r="A13" s="6">
        <f>'[1]Rozpočet - položky'!A50</f>
        <v>6310</v>
      </c>
      <c r="B13" s="6" t="str">
        <f>'[1]Rozpočet - položky'!C50</f>
        <v>Obecné příjmy a výdaje z finančních operací</v>
      </c>
      <c r="C13" s="7">
        <f>'[1]Rozpočet - položky'!D50</f>
        <v>1400</v>
      </c>
      <c r="D13" s="7">
        <v>300</v>
      </c>
      <c r="E13" s="7">
        <f>'[1]Rozpočet - položky'!G50</f>
        <v>1400</v>
      </c>
    </row>
    <row r="14" spans="1:5" x14ac:dyDescent="0.25">
      <c r="A14" s="6">
        <f>'[1]Rozpočet - položky'!A53</f>
        <v>6330</v>
      </c>
      <c r="B14" s="6" t="str">
        <f>'[1]Rozpočet - položky'!C53</f>
        <v>Převody vlastním fondům v rozpočtech úz. úr.</v>
      </c>
      <c r="C14" s="7">
        <f>'[1]Rozpočet - položky'!D53</f>
        <v>0</v>
      </c>
      <c r="D14" s="7">
        <f>'[1]Rozpočet - položky'!F53</f>
        <v>80000</v>
      </c>
      <c r="E14" s="7">
        <f>'[1]Rozpočet - položky'!G53</f>
        <v>0</v>
      </c>
    </row>
    <row r="15" spans="1:5" x14ac:dyDescent="0.25">
      <c r="A15" s="6"/>
      <c r="B15" s="6"/>
      <c r="C15" s="7"/>
      <c r="D15" s="7"/>
      <c r="E15" s="7"/>
    </row>
    <row r="16" spans="1:5" x14ac:dyDescent="0.25">
      <c r="A16" s="8"/>
      <c r="B16" s="8" t="str">
        <f>'[1]Rozpočet - položky'!C55</f>
        <v>Rozpočtové příjmy celkem</v>
      </c>
      <c r="C16" s="9">
        <f>SUM(C5:C15)</f>
        <v>1876600</v>
      </c>
      <c r="D16" s="9">
        <f>SUM(D5:D15)</f>
        <v>2424708</v>
      </c>
      <c r="E16" s="9">
        <f>SUM(E5:E15)</f>
        <v>2258689</v>
      </c>
    </row>
    <row r="17" spans="1:5" x14ac:dyDescent="0.25">
      <c r="A17" s="6"/>
      <c r="B17" s="6"/>
      <c r="C17" s="7"/>
      <c r="D17" s="7"/>
      <c r="E17" s="7"/>
    </row>
    <row r="18" spans="1:5" x14ac:dyDescent="0.25">
      <c r="A18" s="4" t="str">
        <f>'[1]Rozpočet - položky'!A57</f>
        <v>II. Rozpočtové výdaje</v>
      </c>
      <c r="B18" s="4"/>
      <c r="C18" s="5"/>
      <c r="D18" s="5"/>
      <c r="E18" s="5"/>
    </row>
    <row r="19" spans="1:5" x14ac:dyDescent="0.25">
      <c r="A19" s="6"/>
      <c r="B19" s="6"/>
      <c r="C19" s="7"/>
      <c r="D19" s="7"/>
      <c r="E19" s="7"/>
    </row>
    <row r="20" spans="1:5" x14ac:dyDescent="0.25">
      <c r="A20" s="6">
        <f>'[1]Rozpočet - položky'!A60</f>
        <v>2212</v>
      </c>
      <c r="B20" s="6" t="str">
        <f>'[1]Rozpočet - položky'!C60</f>
        <v>Silnice</v>
      </c>
      <c r="C20" s="7">
        <f>'[1]Rozpočet - položky'!D60</f>
        <v>0</v>
      </c>
      <c r="D20" s="7">
        <f>'[1]Rozpočet - položky'!F60</f>
        <v>0</v>
      </c>
      <c r="E20" s="7">
        <f>'[1]Rozpočet - položky'!G60</f>
        <v>0</v>
      </c>
    </row>
    <row r="21" spans="1:5" x14ac:dyDescent="0.25">
      <c r="A21" s="6">
        <f>'[1]Rozpočet - položky'!A66</f>
        <v>2219</v>
      </c>
      <c r="B21" s="6" t="str">
        <f>'[1]Rozpočet - položky'!C66</f>
        <v>Ostatní záležitosti pozemních komunikací</v>
      </c>
      <c r="C21" s="7">
        <f>'[1]Rozpočet - položky'!D66</f>
        <v>120000</v>
      </c>
      <c r="D21" s="7">
        <f>'[1]Rozpočet - položky'!F66</f>
        <v>27769</v>
      </c>
      <c r="E21" s="7">
        <f>'[1]Rozpočet - položky'!G66</f>
        <v>305000</v>
      </c>
    </row>
    <row r="22" spans="1:5" x14ac:dyDescent="0.25">
      <c r="A22" s="6">
        <f>'[1]Rozpočet - položky'!A70</f>
        <v>2221</v>
      </c>
      <c r="B22" s="7" t="str">
        <f>'[1]Rozpočet - položky'!C70</f>
        <v>Provoz veřejné silniční dopravy</v>
      </c>
      <c r="C22" s="7">
        <f>'[1]Rozpočet - položky'!D70</f>
        <v>100000</v>
      </c>
      <c r="D22" s="7">
        <f>'[1]Rozpočet - položky'!F70</f>
        <v>24890</v>
      </c>
      <c r="E22" s="7">
        <f>'[1]Rozpočet - položky'!G70</f>
        <v>0</v>
      </c>
    </row>
    <row r="23" spans="1:5" x14ac:dyDescent="0.25">
      <c r="A23" s="6">
        <f>'[1]Rozpočet - položky'!A73</f>
        <v>2329</v>
      </c>
      <c r="B23" s="6" t="str">
        <f>'[1]Rozpočet - položky'!C73</f>
        <v>Odvádění a čištění odpadních vod</v>
      </c>
      <c r="C23" s="7">
        <f>'[1]Rozpočet - položky'!D73</f>
        <v>0</v>
      </c>
      <c r="D23" s="7">
        <f>'[1]Rozpočet - položky'!F73</f>
        <v>20000</v>
      </c>
      <c r="E23" s="7">
        <f>'[1]Rozpočet - položky'!G73</f>
        <v>20000</v>
      </c>
    </row>
    <row r="24" spans="1:5" x14ac:dyDescent="0.25">
      <c r="A24" s="6">
        <f>'[1]Rozpočet - položky'!A80</f>
        <v>3399</v>
      </c>
      <c r="B24" s="6" t="str">
        <f>'[1]Rozpočet - položky'!C81</f>
        <v>Ostatní záležitosti kultury, církví a sděl. prostř.</v>
      </c>
      <c r="C24" s="7">
        <f>'[1]Rozpočet - položky'!D81</f>
        <v>100000</v>
      </c>
      <c r="D24" s="7">
        <v>60000</v>
      </c>
      <c r="E24" s="7">
        <f>'[1]Rozpočet - položky'!G81</f>
        <v>115000</v>
      </c>
    </row>
    <row r="25" spans="1:5" x14ac:dyDescent="0.25">
      <c r="A25" s="6">
        <f>'[1]Rozpočet - položky'!A84</f>
        <v>3429</v>
      </c>
      <c r="B25" s="6" t="str">
        <f>'[1]Rozpočet - položky'!C84</f>
        <v>Ostatní zájmová činnost a rekreace</v>
      </c>
      <c r="C25" s="7">
        <f>'[1]Rozpočet - položky'!D84</f>
        <v>0</v>
      </c>
      <c r="D25" s="7">
        <f>'[1]Rozpočet - položky'!F84</f>
        <v>56966</v>
      </c>
      <c r="E25" s="7">
        <f>'[1]Rozpočet - položky'!G84</f>
        <v>3000</v>
      </c>
    </row>
    <row r="26" spans="1:5" x14ac:dyDescent="0.25">
      <c r="A26" s="6">
        <f>'[1]Rozpočet - položky'!A88</f>
        <v>3612</v>
      </c>
      <c r="B26" s="6" t="str">
        <f>'[1]Rozpočet - položky'!C88</f>
        <v>Bytové hospodářství</v>
      </c>
      <c r="C26" s="7">
        <f>'[1]Rozpočet - položky'!D88</f>
        <v>6000</v>
      </c>
      <c r="D26" s="7">
        <f>'[1]Rozpočet - položky'!F88</f>
        <v>1242</v>
      </c>
      <c r="E26" s="7">
        <f>'[1]Rozpočet - položky'!G88</f>
        <v>6000</v>
      </c>
    </row>
    <row r="27" spans="1:5" x14ac:dyDescent="0.25">
      <c r="A27" s="6">
        <f>'[1]Rozpočet - položky'!A97</f>
        <v>3613</v>
      </c>
      <c r="B27" s="6" t="str">
        <f>'[1]Rozpočet - položky'!C97</f>
        <v>Nebytové hospodářství</v>
      </c>
      <c r="C27" s="7">
        <f>'[1]Rozpočet - položky'!D97</f>
        <v>53500</v>
      </c>
      <c r="D27" s="7">
        <v>45000</v>
      </c>
      <c r="E27" s="7">
        <f>'[1]Rozpočet - položky'!G97</f>
        <v>53500</v>
      </c>
    </row>
    <row r="28" spans="1:5" x14ac:dyDescent="0.25">
      <c r="A28" s="6">
        <f>'[1]Rozpočet - položky'!A102</f>
        <v>3631</v>
      </c>
      <c r="B28" s="6" t="str">
        <f>'[1]Rozpočet - položky'!C102</f>
        <v>Veřejné osvětlení</v>
      </c>
      <c r="C28" s="7">
        <f>'[1]Rozpočet - položky'!D102</f>
        <v>21000</v>
      </c>
      <c r="D28" s="7">
        <v>120000</v>
      </c>
      <c r="E28" s="7">
        <f>'[1]Rozpočet - položky'!G102</f>
        <v>27000</v>
      </c>
    </row>
    <row r="29" spans="1:5" x14ac:dyDescent="0.25">
      <c r="A29" s="6">
        <f>'[1]Rozpočet - položky'!A109</f>
        <v>3639</v>
      </c>
      <c r="B29" s="6" t="str">
        <f>'[1]Rozpočet - položky'!C109</f>
        <v>Komunální služby a územní rozvoj</v>
      </c>
      <c r="C29" s="7">
        <f>'[1]Rozpočet - položky'!D109</f>
        <v>0</v>
      </c>
      <c r="D29" s="7">
        <f>'[1]Rozpočet - položky'!F109</f>
        <v>142861</v>
      </c>
      <c r="E29" s="7">
        <f>'[1]Rozpočet - položky'!G109</f>
        <v>127000</v>
      </c>
    </row>
    <row r="30" spans="1:5" x14ac:dyDescent="0.25">
      <c r="A30" s="6">
        <f>'[1]Rozpočet - položky'!A114</f>
        <v>3722</v>
      </c>
      <c r="B30" s="6" t="str">
        <f>'[1]Rozpočet - položky'!C114</f>
        <v>Sběr a svoz komunálních odpadů</v>
      </c>
      <c r="C30" s="7">
        <f>'[1]Rozpočet - položky'!D114</f>
        <v>173000</v>
      </c>
      <c r="D30" s="7">
        <v>210000</v>
      </c>
      <c r="E30" s="7">
        <f>'[1]Rozpočet - položky'!G114</f>
        <v>225000</v>
      </c>
    </row>
    <row r="31" spans="1:5" x14ac:dyDescent="0.25">
      <c r="A31" s="6">
        <f>'[1]Rozpočet - položky'!A124</f>
        <v>3745</v>
      </c>
      <c r="B31" s="6" t="str">
        <f>'[1]Rozpočet - položky'!C124</f>
        <v>Péče o vzhled obcí a veřejnou zeleň</v>
      </c>
      <c r="C31" s="7">
        <f>'[1]Rozpočet - položky'!D124</f>
        <v>112000</v>
      </c>
      <c r="D31" s="7">
        <f>'[1]Rozpočet - položky'!F124</f>
        <v>141961</v>
      </c>
      <c r="E31" s="7">
        <f>'[1]Rozpočet - položky'!G124</f>
        <v>112000</v>
      </c>
    </row>
    <row r="32" spans="1:5" x14ac:dyDescent="0.25">
      <c r="A32" s="6">
        <f>'[1]Rozpočet - položky'!A128</f>
        <v>5213</v>
      </c>
      <c r="B32" s="6" t="str">
        <f>'[1]Rozpočet - položky'!C128</f>
        <v>Podpora krizového řízení a nouzového plán.</v>
      </c>
      <c r="C32" s="7">
        <f>'[1]Rozpočet - položky'!D128</f>
        <v>0</v>
      </c>
      <c r="D32" s="7">
        <f>'[1]Rozpočet - položky'!F128</f>
        <v>10729</v>
      </c>
      <c r="E32" s="7">
        <f>'[1]Rozpočet - položky'!G128</f>
        <v>15000</v>
      </c>
    </row>
    <row r="33" spans="1:5" x14ac:dyDescent="0.25">
      <c r="A33" s="6">
        <f>'[1]Rozpočet - položky'!A131</f>
        <v>5274</v>
      </c>
      <c r="B33" s="6" t="str">
        <f>'[1]Rozpočet - položky'!C131</f>
        <v>Volby do zastupitelstev ÚSC</v>
      </c>
      <c r="C33" s="7">
        <f>'[1]Rozpočet - položky'!D131</f>
        <v>15000</v>
      </c>
      <c r="D33" s="7">
        <f>'[1]Rozpočet - položky'!F131</f>
        <v>0</v>
      </c>
      <c r="E33" s="7">
        <f>'[1]Rozpočet - položky'!G131</f>
        <v>0</v>
      </c>
    </row>
    <row r="34" spans="1:5" x14ac:dyDescent="0.25">
      <c r="A34" s="6">
        <f>'[1]Rozpočet - položky'!A136</f>
        <v>5512</v>
      </c>
      <c r="B34" s="6" t="str">
        <f>'[1]Rozpočet - položky'!C136</f>
        <v>Požární ochrana - dobrovolná část</v>
      </c>
      <c r="C34" s="7">
        <f>'[1]Rozpočet - položky'!D136</f>
        <v>30000</v>
      </c>
      <c r="D34" s="7">
        <f>'[1]Rozpočet - položky'!F136</f>
        <v>22700</v>
      </c>
      <c r="E34" s="7">
        <f>'[1]Rozpočet - položky'!G136</f>
        <v>30000</v>
      </c>
    </row>
    <row r="35" spans="1:5" x14ac:dyDescent="0.25">
      <c r="A35" s="6">
        <f>'[1]Rozpočet - položky'!A140</f>
        <v>6112</v>
      </c>
      <c r="B35" s="6" t="str">
        <f>'[1]Rozpočet - položky'!C140</f>
        <v>Zastupitelstva obcí</v>
      </c>
      <c r="C35" s="7">
        <f>'[1]Rozpočet - položky'!D140</f>
        <v>555000</v>
      </c>
      <c r="D35" s="7">
        <v>540000</v>
      </c>
      <c r="E35" s="7">
        <f>'[1]Rozpočet - položky'!G140</f>
        <v>555000</v>
      </c>
    </row>
    <row r="36" spans="1:5" x14ac:dyDescent="0.25">
      <c r="A36" s="6">
        <f>'[1]Rozpočet - položky'!A143</f>
        <v>6114</v>
      </c>
      <c r="B36" s="6" t="str">
        <f>'[1]Rozpočet - položky'!C143</f>
        <v>Volby do Parlamentu ČR</v>
      </c>
      <c r="C36" s="7">
        <f>'[1]Rozpočet - položky'!D143</f>
        <v>0</v>
      </c>
      <c r="D36" s="7">
        <f>'[1]Rozpočet - položky'!F143</f>
        <v>21699</v>
      </c>
      <c r="E36" s="7">
        <f>'[1]Rozpočet - položky'!G143</f>
        <v>0</v>
      </c>
    </row>
    <row r="37" spans="1:5" x14ac:dyDescent="0.25">
      <c r="A37" s="6">
        <f>'[1]Rozpočet - položky'!A168</f>
        <v>6171</v>
      </c>
      <c r="B37" s="6" t="str">
        <f>'[1]Rozpočet - položky'!C168</f>
        <v>Činnost místní správy</v>
      </c>
      <c r="C37" s="7">
        <f>'[1]Rozpočet - položky'!D168</f>
        <v>467000</v>
      </c>
      <c r="D37" s="7">
        <v>400000</v>
      </c>
      <c r="E37" s="7">
        <f>'[1]Rozpočet - položky'!G168</f>
        <v>540788</v>
      </c>
    </row>
    <row r="38" spans="1:5" x14ac:dyDescent="0.25">
      <c r="A38" s="6">
        <f>'[1]Rozpočet - položky'!A171</f>
        <v>6310</v>
      </c>
      <c r="B38" s="6" t="str">
        <f>'[1]Rozpočet - položky'!C171</f>
        <v>Obecné příjmy a výdaje z finančních operací</v>
      </c>
      <c r="C38" s="7">
        <f>'[1]Rozpočet - položky'!D171</f>
        <v>10100</v>
      </c>
      <c r="D38" s="7">
        <v>5500</v>
      </c>
      <c r="E38" s="7">
        <f>'[1]Rozpočet - položky'!G171</f>
        <v>10100</v>
      </c>
    </row>
    <row r="39" spans="1:5" x14ac:dyDescent="0.25">
      <c r="A39" s="6">
        <f>'[1]Rozpočet - položky'!A174</f>
        <v>6320</v>
      </c>
      <c r="B39" s="6" t="str">
        <f>'[1]Rozpočet - položky'!C174</f>
        <v>Pojištění funkčně nespecifikované</v>
      </c>
      <c r="C39" s="7">
        <f>'[1]Rozpočet - položky'!D174</f>
        <v>6000</v>
      </c>
      <c r="D39" s="7">
        <f>'[1]Rozpočet - položky'!F174</f>
        <v>5832</v>
      </c>
      <c r="E39" s="7">
        <f>'[1]Rozpočet - položky'!G174</f>
        <v>6000</v>
      </c>
    </row>
    <row r="40" spans="1:5" x14ac:dyDescent="0.25">
      <c r="A40" s="6">
        <f>'[1]Rozpočet - položky'!A177</f>
        <v>6330</v>
      </c>
      <c r="B40" s="6" t="str">
        <f>'[1]Rozpočet - položky'!C177</f>
        <v>Převody vlastním fondům v rozpočtech úz. úr</v>
      </c>
      <c r="C40" s="7">
        <f>'[1]Rozpočet - položky'!D177</f>
        <v>0</v>
      </c>
      <c r="D40" s="7">
        <f>'[1]Rozpočet - položky'!F177</f>
        <v>80000</v>
      </c>
      <c r="E40" s="7">
        <f>'[1]Rozpočet - položky'!G177</f>
        <v>0</v>
      </c>
    </row>
    <row r="41" spans="1:5" x14ac:dyDescent="0.25">
      <c r="A41" s="6">
        <f>'[1]Rozpočet - položky'!A181</f>
        <v>6399</v>
      </c>
      <c r="B41" s="6" t="str">
        <f>'[1]Rozpočet - položky'!C181</f>
        <v>Ostatní finanční operace</v>
      </c>
      <c r="C41" s="7">
        <f>'[1]Rozpočet - položky'!D181</f>
        <v>99000</v>
      </c>
      <c r="D41" s="7">
        <f>'[1]Rozpočet - položky'!F181</f>
        <v>0</v>
      </c>
      <c r="E41" s="7">
        <f>'[1]Rozpočet - položky'!G181</f>
        <v>99000</v>
      </c>
    </row>
    <row r="42" spans="1:5" x14ac:dyDescent="0.25">
      <c r="A42" s="6">
        <f>'[1]Rozpočet - položky'!A184</f>
        <v>6402</v>
      </c>
      <c r="B42" s="6" t="str">
        <f>'[1]Rozpočet - položky'!C184</f>
        <v>Finanční vypořádání min. let</v>
      </c>
      <c r="C42" s="7">
        <f>'[1]Rozpočet - položky'!D184</f>
        <v>9000</v>
      </c>
      <c r="D42" s="7">
        <f>'[1]Rozpočet - položky'!F184</f>
        <v>8219</v>
      </c>
      <c r="E42" s="7">
        <f>'[1]Rozpočet - položky'!G184</f>
        <v>9301</v>
      </c>
    </row>
    <row r="43" spans="1:5" x14ac:dyDescent="0.25">
      <c r="A43" s="6"/>
      <c r="B43" s="6"/>
      <c r="C43" s="7"/>
      <c r="D43" s="7"/>
      <c r="E43" s="7"/>
    </row>
    <row r="44" spans="1:5" x14ac:dyDescent="0.25">
      <c r="A44" s="4"/>
      <c r="B44" s="4" t="str">
        <f>'[1]Rozpočet - položky'!C186</f>
        <v>Rozpočtové výdaje celkem</v>
      </c>
      <c r="C44" s="5">
        <f>SUM(C20:C43)</f>
        <v>1876600</v>
      </c>
      <c r="D44" s="5">
        <f>SUM(D20:D43)</f>
        <v>1945368</v>
      </c>
      <c r="E44" s="5">
        <f>SUM(E20:E43)</f>
        <v>2258689</v>
      </c>
    </row>
    <row r="45" spans="1:5" x14ac:dyDescent="0.25">
      <c r="B45" t="s">
        <v>9</v>
      </c>
      <c r="C45" t="s">
        <v>7</v>
      </c>
    </row>
    <row r="46" spans="1:5" x14ac:dyDescent="0.25">
      <c r="B46" t="s">
        <v>10</v>
      </c>
      <c r="C46" t="s">
        <v>8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urad</dc:creator>
  <cp:lastModifiedBy>urad</cp:lastModifiedBy>
  <cp:lastPrinted>2022-01-12T11:33:20Z</cp:lastPrinted>
  <dcterms:created xsi:type="dcterms:W3CDTF">2022-01-12T11:30:00Z</dcterms:created>
  <dcterms:modified xsi:type="dcterms:W3CDTF">2022-01-12T11:33:51Z</dcterms:modified>
</cp:coreProperties>
</file>